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pfadfindersbg.sharepoint.com/sites/Prsidium-Subventionen/Freigegebene Dokumente/Subventionen/2021/"/>
    </mc:Choice>
  </mc:AlternateContent>
  <xr:revisionPtr revIDLastSave="139" documentId="8_{6C74F2F9-78F3-4B54-A3FA-D4FC4C29740B}" xr6:coauthVersionLast="47" xr6:coauthVersionMax="47" xr10:uidLastSave="{1E8A4D72-62A9-4582-A0D8-F49CAD88E6C2}"/>
  <bookViews>
    <workbookView xWindow="1275" yWindow="-120" windowWidth="27645" windowHeight="16440" xr2:uid="{00000000-000D-0000-FFFF-FFFF00000000}"/>
  </bookViews>
  <sheets>
    <sheet name="EA Abrechnung" sheetId="1" r:id="rId1"/>
    <sheet name="Gruppenarbei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F16" i="2"/>
  <c r="F26" i="2" s="1"/>
  <c r="F24" i="2"/>
  <c r="F23" i="2"/>
  <c r="F22" i="2"/>
  <c r="F21" i="2"/>
  <c r="F20" i="2"/>
  <c r="F19" i="2"/>
  <c r="F18" i="2"/>
  <c r="F17" i="2"/>
  <c r="F15" i="2"/>
  <c r="F14" i="2"/>
  <c r="F13" i="2"/>
  <c r="F12" i="2"/>
  <c r="D25" i="2"/>
  <c r="C25" i="2"/>
  <c r="D28" i="1"/>
  <c r="C26" i="2" l="1"/>
  <c r="E17" i="1"/>
  <c r="E12" i="1"/>
  <c r="E26" i="2"/>
  <c r="B26" i="2"/>
  <c r="B6" i="2"/>
  <c r="E16" i="1"/>
  <c r="E13" i="1"/>
  <c r="E14" i="1"/>
  <c r="E18" i="1" l="1"/>
  <c r="E19" i="1" s="1"/>
</calcChain>
</file>

<file path=xl/sharedStrings.xml><?xml version="1.0" encoding="utf-8"?>
<sst xmlns="http://schemas.openxmlformats.org/spreadsheetml/2006/main" count="70" uniqueCount="60">
  <si>
    <t>Förderbare Daten der E/A Rechnung</t>
  </si>
  <si>
    <t>Einnahmen</t>
  </si>
  <si>
    <t>Ausgaben</t>
  </si>
  <si>
    <t>Subvention</t>
  </si>
  <si>
    <t>Bemessungsgrundlage der Subvention</t>
  </si>
  <si>
    <t>Nicht förderbare Daten der E/A Rechnung</t>
  </si>
  <si>
    <t>Sponsorgelder/Lotterie/Registrierung</t>
  </si>
  <si>
    <t>Sonstiges</t>
  </si>
  <si>
    <t>_________________________________</t>
  </si>
  <si>
    <t>Aufsichtsratobmann/frau</t>
  </si>
  <si>
    <t>KassiererIn</t>
  </si>
  <si>
    <t>xxxxx</t>
  </si>
  <si>
    <t>__________________________</t>
  </si>
  <si>
    <t>(Basis ist der Rechnungsabschluss des Jahres)</t>
  </si>
  <si>
    <t>Aktivitätensubvention Land</t>
  </si>
  <si>
    <t>Investitionssubvention Land</t>
  </si>
  <si>
    <t>Aktivitätensubvention Gemeinde</t>
  </si>
  <si>
    <t>Investitionssubvention Gemeinde</t>
  </si>
  <si>
    <t>Summe der vom AR (ARO+KassierIn) unterschriebene E/A Rechnung des aktuellen Rechnungsjahres</t>
  </si>
  <si>
    <t xml:space="preserve">Gruppe:  </t>
  </si>
  <si>
    <t>Gruppenstempel</t>
  </si>
  <si>
    <t>Freizeitaktivitäten</t>
  </si>
  <si>
    <r>
      <rPr>
        <b/>
        <sz val="11"/>
        <color indexed="8"/>
        <rFont val="Verdana"/>
        <family val="2"/>
      </rPr>
      <t>Ferialaktionen</t>
    </r>
    <r>
      <rPr>
        <sz val="11"/>
        <color indexed="8"/>
        <rFont val="Verdana"/>
        <family val="2"/>
      </rPr>
      <t xml:space="preserve"> (mindestens 2 Nächte)</t>
    </r>
  </si>
  <si>
    <t>Ausbildung</t>
  </si>
  <si>
    <r>
      <rPr>
        <b/>
        <sz val="11"/>
        <color indexed="8"/>
        <rFont val="Verdana"/>
        <family val="2"/>
      </rPr>
      <t>Strukturkosten</t>
    </r>
    <r>
      <rPr>
        <sz val="11"/>
        <color indexed="8"/>
        <rFont val="Verdana"/>
        <family val="2"/>
      </rPr>
      <t xml:space="preserve"> (Personal, Miete, BK)</t>
    </r>
  </si>
  <si>
    <r>
      <rPr>
        <b/>
        <sz val="11"/>
        <color indexed="8"/>
        <rFont val="Verdana"/>
        <family val="2"/>
      </rPr>
      <t>Aktive Gruppen</t>
    </r>
    <r>
      <rPr>
        <sz val="11"/>
        <color indexed="8"/>
        <rFont val="Verdana"/>
        <family val="2"/>
      </rPr>
      <t xml:space="preserve"> lt. Auflistung je Einheit 10,-</t>
    </r>
  </si>
  <si>
    <t>Achtung! Tabellenblatt Gruppenarbeit ausfüllen</t>
  </si>
  <si>
    <t>Erhebungsblatt für ehrenamtliche Gruppenarbeit bei den Pfadfindern</t>
  </si>
  <si>
    <t>Geldwert</t>
  </si>
  <si>
    <t>Gesamt</t>
  </si>
  <si>
    <t>Biber</t>
  </si>
  <si>
    <t>Stufe / Aktion</t>
  </si>
  <si>
    <t xml:space="preserve">Gruppe:   </t>
  </si>
  <si>
    <t>Anzahl Stufen</t>
  </si>
  <si>
    <t>Beilage zur Ein und Ausgabenrechnung zur Einreichung der Aktivitätenförderung</t>
  </si>
  <si>
    <t>Informationstätigkeit</t>
  </si>
  <si>
    <t>den farblich hinterlegten Bereich ausfüllen !</t>
  </si>
  <si>
    <t>Verantwortlicher Leiter</t>
  </si>
  <si>
    <t>notwendige Beilage: Jahresbericht</t>
  </si>
  <si>
    <t>Wichtel / Wölflinge (gemeinsam)</t>
  </si>
  <si>
    <t>Wichtel (getrennt)</t>
  </si>
  <si>
    <t>Wölflinge (getrennt)</t>
  </si>
  <si>
    <t>Guides / Späher (gemeinsam)</t>
  </si>
  <si>
    <t>Guides (getrennt)</t>
  </si>
  <si>
    <t>Späher (getrennt)</t>
  </si>
  <si>
    <t>Caravelles / Explorer (gemeinsam)</t>
  </si>
  <si>
    <t>Caravelles (getrennt)</t>
  </si>
  <si>
    <t>Explorer (getrennt)</t>
  </si>
  <si>
    <t>Ranger (getrennt)</t>
  </si>
  <si>
    <t>Rover (getrennt)</t>
  </si>
  <si>
    <t>Ranger / Rover (gemeinsam)</t>
  </si>
  <si>
    <r>
      <t xml:space="preserve">Anzahl Einheiten 
</t>
    </r>
    <r>
      <rPr>
        <sz val="8"/>
        <color indexed="8"/>
        <rFont val="Verdana"/>
        <family val="2"/>
      </rPr>
      <t>(1 Einheit = 2 Stunden)</t>
    </r>
  </si>
  <si>
    <t>Bereich</t>
  </si>
  <si>
    <t>Anzahl Heimstunden</t>
  </si>
  <si>
    <t>Präsenz</t>
  </si>
  <si>
    <t>Online</t>
  </si>
  <si>
    <t>Ein - &amp; Ausgabenrechnung Übersicht 2021</t>
  </si>
  <si>
    <t>TERMIN: 20. April 2022</t>
  </si>
  <si>
    <t>Anzahl der Lagertage 2021:</t>
  </si>
  <si>
    <t>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</si>
</sst>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20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24"/>
      <color theme="1"/>
      <name val="Verdana"/>
      <family val="2"/>
    </font>
    <font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43" fontId="8" fillId="0" borderId="5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43" fontId="8" fillId="0" borderId="8" xfId="1" applyFont="1" applyBorder="1" applyAlignment="1">
      <alignment vertical="center"/>
    </xf>
    <xf numFmtId="43" fontId="8" fillId="0" borderId="3" xfId="1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43" fontId="8" fillId="2" borderId="5" xfId="1" applyFont="1" applyFill="1" applyBorder="1" applyAlignment="1" applyProtection="1">
      <alignment vertical="center"/>
      <protection locked="0"/>
    </xf>
    <xf numFmtId="43" fontId="8" fillId="2" borderId="8" xfId="1" applyFont="1" applyFill="1" applyBorder="1" applyAlignment="1" applyProtection="1">
      <alignment vertical="center"/>
      <protection locked="0"/>
    </xf>
    <xf numFmtId="164" fontId="8" fillId="2" borderId="3" xfId="1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3" fontId="9" fillId="0" borderId="5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/>
    </xf>
    <xf numFmtId="43" fontId="8" fillId="0" borderId="3" xfId="1" applyFont="1" applyBorder="1" applyAlignment="1" applyProtection="1">
      <alignment vertical="top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/>
    <xf numFmtId="0" fontId="8" fillId="0" borderId="2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12" fillId="0" borderId="0" xfId="0" applyFont="1" applyAlignment="1">
      <alignment horizontal="right"/>
    </xf>
    <xf numFmtId="0" fontId="2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3" fontId="8" fillId="0" borderId="12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6" fillId="0" borderId="5" xfId="0" applyFont="1" applyBorder="1"/>
    <xf numFmtId="165" fontId="6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43" fontId="6" fillId="0" borderId="5" xfId="1" applyFont="1" applyFill="1" applyBorder="1" applyAlignment="1" applyProtection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8" fillId="0" borderId="5" xfId="1" applyFont="1" applyFill="1" applyBorder="1" applyAlignment="1" applyProtection="1">
      <alignment vertical="center"/>
    </xf>
    <xf numFmtId="43" fontId="6" fillId="0" borderId="5" xfId="0" applyNumberFormat="1" applyFont="1" applyBorder="1" applyAlignment="1">
      <alignment horizontal="left"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6" fillId="0" borderId="6" xfId="1" applyFont="1" applyFill="1" applyBorder="1" applyAlignment="1" applyProtection="1">
      <alignment horizontal="center" vertical="center"/>
      <protection locked="0"/>
    </xf>
    <xf numFmtId="43" fontId="1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10" fillId="0" borderId="7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C17" sqref="C17"/>
    </sheetView>
  </sheetViews>
  <sheetFormatPr baseColWidth="10" defaultColWidth="11.42578125" defaultRowHeight="14.25" x14ac:dyDescent="0.2"/>
  <cols>
    <col min="1" max="1" width="3.7109375" style="1" customWidth="1"/>
    <col min="2" max="2" width="52.42578125" style="1" bestFit="1" customWidth="1"/>
    <col min="3" max="3" width="23" style="1" customWidth="1"/>
    <col min="4" max="4" width="22.85546875" style="1" customWidth="1"/>
    <col min="5" max="5" width="18.7109375" style="1" customWidth="1"/>
    <col min="6" max="6" width="3.42578125" style="1" customWidth="1"/>
    <col min="7" max="16384" width="11.42578125" style="1"/>
  </cols>
  <sheetData>
    <row r="1" spans="1:5" x14ac:dyDescent="0.2">
      <c r="B1" s="31"/>
      <c r="C1" s="31"/>
      <c r="D1" s="31"/>
      <c r="E1" s="31"/>
    </row>
    <row r="3" spans="1:5" s="32" customFormat="1" ht="18" x14ac:dyDescent="0.25">
      <c r="A3" s="32" t="s">
        <v>57</v>
      </c>
      <c r="B3" s="33"/>
      <c r="C3" s="36" t="s">
        <v>19</v>
      </c>
      <c r="D3" s="59"/>
      <c r="E3" s="59"/>
    </row>
    <row r="4" spans="1:5" x14ac:dyDescent="0.2">
      <c r="A4" s="42" t="s">
        <v>36</v>
      </c>
    </row>
    <row r="6" spans="1:5" ht="29.25" x14ac:dyDescent="0.35">
      <c r="A6" s="71" t="s">
        <v>56</v>
      </c>
      <c r="B6" s="71"/>
      <c r="C6" s="71"/>
      <c r="D6" s="71"/>
      <c r="E6" s="71"/>
    </row>
    <row r="7" spans="1:5" ht="15" customHeight="1" x14ac:dyDescent="0.2">
      <c r="A7" s="61" t="s">
        <v>13</v>
      </c>
      <c r="B7" s="61"/>
      <c r="C7" s="61"/>
      <c r="D7" s="61"/>
      <c r="E7" s="61"/>
    </row>
    <row r="10" spans="1:5" s="3" customFormat="1" ht="24.75" customHeight="1" x14ac:dyDescent="0.2">
      <c r="A10" s="69" t="s">
        <v>0</v>
      </c>
      <c r="B10" s="70"/>
      <c r="C10" s="23" t="s">
        <v>1</v>
      </c>
      <c r="D10" s="23" t="s">
        <v>2</v>
      </c>
      <c r="E10" s="23" t="s">
        <v>2</v>
      </c>
    </row>
    <row r="11" spans="1:5" ht="24.75" customHeight="1" x14ac:dyDescent="0.2">
      <c r="A11" s="54" t="s">
        <v>52</v>
      </c>
      <c r="B11" s="4"/>
      <c r="C11" s="5"/>
      <c r="D11" s="5"/>
      <c r="E11" s="24" t="s">
        <v>3</v>
      </c>
    </row>
    <row r="12" spans="1:5" s="8" customFormat="1" ht="24.75" customHeight="1" x14ac:dyDescent="0.25">
      <c r="A12" s="10">
        <v>1</v>
      </c>
      <c r="B12" s="37" t="s">
        <v>35</v>
      </c>
      <c r="C12" s="17"/>
      <c r="D12" s="17"/>
      <c r="E12" s="7">
        <f>D12</f>
        <v>0</v>
      </c>
    </row>
    <row r="13" spans="1:5" s="8" customFormat="1" ht="24.75" customHeight="1" x14ac:dyDescent="0.25">
      <c r="A13" s="10">
        <v>2</v>
      </c>
      <c r="B13" s="37" t="s">
        <v>21</v>
      </c>
      <c r="C13" s="17"/>
      <c r="D13" s="17"/>
      <c r="E13" s="7">
        <f>D13</f>
        <v>0</v>
      </c>
    </row>
    <row r="14" spans="1:5" s="8" customFormat="1" ht="24.75" customHeight="1" x14ac:dyDescent="0.25">
      <c r="A14" s="11">
        <v>3</v>
      </c>
      <c r="B14" s="38" t="s">
        <v>22</v>
      </c>
      <c r="C14" s="18"/>
      <c r="D14" s="18"/>
      <c r="E14" s="14">
        <f>D14</f>
        <v>0</v>
      </c>
    </row>
    <row r="15" spans="1:5" s="9" customFormat="1" ht="24.75" customHeight="1" x14ac:dyDescent="0.25">
      <c r="A15" s="12"/>
      <c r="B15" s="13" t="s">
        <v>58</v>
      </c>
      <c r="C15" s="19"/>
      <c r="D15" s="25"/>
      <c r="E15" s="15"/>
    </row>
    <row r="16" spans="1:5" s="8" customFormat="1" ht="24.75" customHeight="1" x14ac:dyDescent="0.25">
      <c r="A16" s="10">
        <v>4</v>
      </c>
      <c r="B16" s="37" t="s">
        <v>23</v>
      </c>
      <c r="C16" s="17"/>
      <c r="D16" s="17"/>
      <c r="E16" s="7">
        <f>D16</f>
        <v>0</v>
      </c>
    </row>
    <row r="17" spans="1:6" s="8" customFormat="1" ht="24.75" customHeight="1" x14ac:dyDescent="0.25">
      <c r="A17" s="11">
        <v>5</v>
      </c>
      <c r="B17" s="38" t="s">
        <v>24</v>
      </c>
      <c r="C17" s="18"/>
      <c r="D17" s="18"/>
      <c r="E17" s="14">
        <f>D17</f>
        <v>0</v>
      </c>
    </row>
    <row r="18" spans="1:6" s="8" customFormat="1" ht="24.75" customHeight="1" x14ac:dyDescent="0.25">
      <c r="A18" s="39"/>
      <c r="B18" s="40" t="s">
        <v>25</v>
      </c>
      <c r="C18" s="64" t="s">
        <v>26</v>
      </c>
      <c r="D18" s="65"/>
      <c r="E18" s="41">
        <f>Gruppenarbeit!F26</f>
        <v>0</v>
      </c>
    </row>
    <row r="19" spans="1:6" s="8" customFormat="1" ht="24.75" customHeight="1" x14ac:dyDescent="0.2">
      <c r="A19" s="11"/>
      <c r="B19" s="27" t="s">
        <v>4</v>
      </c>
      <c r="C19" s="66" t="s">
        <v>11</v>
      </c>
      <c r="D19" s="66" t="s">
        <v>11</v>
      </c>
      <c r="E19" s="62">
        <f>E12+E13+E14+E16+E17+E18</f>
        <v>0</v>
      </c>
    </row>
    <row r="20" spans="1:6" s="8" customFormat="1" ht="24.75" customHeight="1" x14ac:dyDescent="0.25">
      <c r="A20" s="20"/>
      <c r="B20" s="28" t="s">
        <v>38</v>
      </c>
      <c r="C20" s="67"/>
      <c r="D20" s="67"/>
      <c r="E20" s="63"/>
    </row>
    <row r="21" spans="1:6" s="8" customFormat="1" ht="24.75" customHeight="1" x14ac:dyDescent="0.25">
      <c r="A21" s="26" t="s">
        <v>5</v>
      </c>
      <c r="B21" s="6"/>
      <c r="C21" s="21"/>
      <c r="D21" s="21"/>
      <c r="E21" s="21"/>
    </row>
    <row r="22" spans="1:6" s="8" customFormat="1" ht="24.75" customHeight="1" x14ac:dyDescent="0.25">
      <c r="A22" s="10">
        <v>6</v>
      </c>
      <c r="B22" s="6" t="s">
        <v>14</v>
      </c>
      <c r="C22" s="17"/>
      <c r="D22" s="57"/>
      <c r="E22" s="16" t="s">
        <v>11</v>
      </c>
    </row>
    <row r="23" spans="1:6" s="8" customFormat="1" ht="24.75" customHeight="1" x14ac:dyDescent="0.25">
      <c r="A23" s="10">
        <v>6</v>
      </c>
      <c r="B23" s="6" t="s">
        <v>15</v>
      </c>
      <c r="C23" s="17"/>
      <c r="D23" s="57"/>
      <c r="E23" s="16" t="s">
        <v>11</v>
      </c>
    </row>
    <row r="24" spans="1:6" s="8" customFormat="1" ht="24.75" customHeight="1" x14ac:dyDescent="0.25">
      <c r="A24" s="10">
        <v>6</v>
      </c>
      <c r="B24" s="6" t="s">
        <v>16</v>
      </c>
      <c r="C24" s="17"/>
      <c r="D24" s="57"/>
      <c r="E24" s="16" t="s">
        <v>11</v>
      </c>
    </row>
    <row r="25" spans="1:6" s="8" customFormat="1" ht="24.75" customHeight="1" x14ac:dyDescent="0.25">
      <c r="A25" s="10">
        <v>6</v>
      </c>
      <c r="B25" s="6" t="s">
        <v>17</v>
      </c>
      <c r="C25" s="17"/>
      <c r="D25" s="57"/>
      <c r="E25" s="16" t="s">
        <v>11</v>
      </c>
    </row>
    <row r="26" spans="1:6" s="8" customFormat="1" ht="24.75" customHeight="1" x14ac:dyDescent="0.25">
      <c r="A26" s="10">
        <v>6</v>
      </c>
      <c r="B26" s="6" t="s">
        <v>6</v>
      </c>
      <c r="C26" s="17"/>
      <c r="D26" s="17"/>
      <c r="E26" s="16" t="s">
        <v>11</v>
      </c>
    </row>
    <row r="27" spans="1:6" s="8" customFormat="1" ht="24.75" customHeight="1" x14ac:dyDescent="0.25">
      <c r="A27" s="10">
        <v>6</v>
      </c>
      <c r="B27" s="6" t="s">
        <v>7</v>
      </c>
      <c r="C27" s="17"/>
      <c r="D27" s="17"/>
      <c r="E27" s="16" t="s">
        <v>11</v>
      </c>
    </row>
    <row r="28" spans="1:6" s="8" customFormat="1" ht="55.5" customHeight="1" x14ac:dyDescent="0.25">
      <c r="A28" s="72" t="s">
        <v>18</v>
      </c>
      <c r="B28" s="73"/>
      <c r="C28" s="22">
        <f>C12+C13+C14+C16+C17+C22+C23+C24+C25+C26+C27</f>
        <v>0</v>
      </c>
      <c r="D28" s="22">
        <f>D12+D13+D14+D16+D17+D22+D23+D24+D25+D26+D27</f>
        <v>0</v>
      </c>
      <c r="E28" s="16" t="s">
        <v>11</v>
      </c>
    </row>
    <row r="31" spans="1:6" x14ac:dyDescent="0.2">
      <c r="F31" s="2"/>
    </row>
    <row r="32" spans="1:6" x14ac:dyDescent="0.2">
      <c r="B32" s="35"/>
    </row>
    <row r="39" spans="1:5" x14ac:dyDescent="0.2">
      <c r="B39" s="1" t="s">
        <v>8</v>
      </c>
      <c r="D39" s="60" t="s">
        <v>12</v>
      </c>
      <c r="E39" s="60"/>
    </row>
    <row r="40" spans="1:5" x14ac:dyDescent="0.2">
      <c r="B40" s="29" t="s">
        <v>9</v>
      </c>
      <c r="D40" s="61" t="s">
        <v>10</v>
      </c>
      <c r="E40" s="61"/>
    </row>
    <row r="42" spans="1:5" x14ac:dyDescent="0.2">
      <c r="B42" s="34"/>
      <c r="D42" s="68"/>
      <c r="E42" s="68"/>
    </row>
    <row r="44" spans="1:5" ht="15" customHeight="1" x14ac:dyDescent="0.2">
      <c r="A44" s="30"/>
      <c r="B44" s="30"/>
      <c r="C44" s="29" t="s">
        <v>20</v>
      </c>
      <c r="D44" s="30"/>
      <c r="E44" s="30"/>
    </row>
  </sheetData>
  <sheetProtection sheet="1" selectLockedCells="1"/>
  <mergeCells count="12">
    <mergeCell ref="D42:E42"/>
    <mergeCell ref="A10:B10"/>
    <mergeCell ref="A6:E6"/>
    <mergeCell ref="A7:E7"/>
    <mergeCell ref="A28:B28"/>
    <mergeCell ref="D3:E3"/>
    <mergeCell ref="D39:E39"/>
    <mergeCell ref="D40:E40"/>
    <mergeCell ref="E19:E20"/>
    <mergeCell ref="C18:D18"/>
    <mergeCell ref="C19:C20"/>
    <mergeCell ref="D19:D20"/>
  </mergeCells>
  <pageMargins left="0.39370078740157483" right="0.39370078740157483" top="0.43307086614173229" bottom="0.39370078740157483" header="0.31496062992125984" footer="0.31496062992125984"/>
  <pageSetup paperSize="9" scale="7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6"/>
  <sheetViews>
    <sheetView topLeftCell="A4" workbookViewId="0">
      <selection activeCell="F23" sqref="F23"/>
    </sheetView>
  </sheetViews>
  <sheetFormatPr baseColWidth="10" defaultColWidth="11.42578125" defaultRowHeight="14.25" x14ac:dyDescent="0.2"/>
  <cols>
    <col min="1" max="1" width="39.140625" style="1" customWidth="1"/>
    <col min="2" max="5" width="14.7109375" style="1" customWidth="1"/>
    <col min="6" max="6" width="24" style="1" customWidth="1"/>
    <col min="7" max="7" width="50.140625" style="1" customWidth="1"/>
    <col min="8" max="16384" width="11.42578125" style="1"/>
  </cols>
  <sheetData>
    <row r="2" spans="1:7" s="43" customFormat="1" ht="43.15" customHeight="1" x14ac:dyDescent="0.3">
      <c r="A2" s="77" t="s">
        <v>27</v>
      </c>
      <c r="B2" s="77"/>
      <c r="C2" s="77"/>
      <c r="D2" s="77"/>
      <c r="E2" s="77"/>
      <c r="F2" s="77"/>
      <c r="G2" s="77"/>
    </row>
    <row r="3" spans="1:7" s="43" customFormat="1" ht="12.4" customHeight="1" x14ac:dyDescent="0.3">
      <c r="A3" s="46"/>
      <c r="B3" s="46"/>
      <c r="C3" s="46"/>
      <c r="D3" s="46"/>
      <c r="E3" s="46"/>
      <c r="F3" s="46"/>
    </row>
    <row r="4" spans="1:7" ht="28.15" customHeight="1" x14ac:dyDescent="0.2">
      <c r="A4" s="78" t="s">
        <v>34</v>
      </c>
      <c r="B4" s="78"/>
      <c r="C4" s="78"/>
      <c r="D4" s="78"/>
      <c r="E4" s="78"/>
      <c r="F4" s="78"/>
      <c r="G4" s="78"/>
    </row>
    <row r="6" spans="1:7" ht="18" x14ac:dyDescent="0.25">
      <c r="A6" s="36" t="s">
        <v>32</v>
      </c>
      <c r="B6" s="79">
        <f>'EA Abrechnung'!D3</f>
        <v>0</v>
      </c>
      <c r="C6" s="79"/>
      <c r="D6" s="79"/>
      <c r="F6" s="32" t="s">
        <v>59</v>
      </c>
    </row>
    <row r="8" spans="1:7" x14ac:dyDescent="0.2">
      <c r="A8" s="42" t="s">
        <v>36</v>
      </c>
    </row>
    <row r="9" spans="1:7" ht="14.25" customHeight="1" x14ac:dyDescent="0.2">
      <c r="A9" s="82" t="s">
        <v>31</v>
      </c>
      <c r="B9" s="80" t="s">
        <v>33</v>
      </c>
      <c r="C9" s="83" t="s">
        <v>53</v>
      </c>
      <c r="D9" s="84"/>
      <c r="E9" s="81" t="s">
        <v>51</v>
      </c>
      <c r="F9" s="44" t="s">
        <v>28</v>
      </c>
      <c r="G9" s="76" t="s">
        <v>37</v>
      </c>
    </row>
    <row r="10" spans="1:7" ht="39" customHeight="1" x14ac:dyDescent="0.2">
      <c r="A10" s="82"/>
      <c r="B10" s="80"/>
      <c r="C10" s="56" t="s">
        <v>54</v>
      </c>
      <c r="D10" s="55" t="s">
        <v>55</v>
      </c>
      <c r="E10" s="81"/>
      <c r="F10" s="45">
        <v>10</v>
      </c>
      <c r="G10" s="76"/>
    </row>
    <row r="11" spans="1:7" ht="10.9" customHeight="1" x14ac:dyDescent="0.2">
      <c r="A11" s="44"/>
      <c r="B11" s="44"/>
      <c r="C11" s="44"/>
      <c r="D11" s="44"/>
      <c r="E11" s="44"/>
      <c r="F11" s="45"/>
      <c r="G11" s="44"/>
    </row>
    <row r="12" spans="1:7" s="48" customFormat="1" ht="30" customHeight="1" x14ac:dyDescent="0.25">
      <c r="A12" s="47" t="s">
        <v>30</v>
      </c>
      <c r="B12" s="49"/>
      <c r="C12" s="49"/>
      <c r="D12" s="50"/>
      <c r="E12" s="49"/>
      <c r="F12" s="51">
        <f>B12*(C12+D12)*E12*F10</f>
        <v>0</v>
      </c>
      <c r="G12" s="50"/>
    </row>
    <row r="13" spans="1:7" s="48" customFormat="1" ht="30" customHeight="1" x14ac:dyDescent="0.25">
      <c r="A13" s="47" t="s">
        <v>39</v>
      </c>
      <c r="B13" s="49"/>
      <c r="C13" s="49"/>
      <c r="D13" s="49"/>
      <c r="E13" s="49"/>
      <c r="F13" s="51">
        <f>B13*(C13+D13)*E13*F10</f>
        <v>0</v>
      </c>
      <c r="G13" s="50"/>
    </row>
    <row r="14" spans="1:7" s="48" customFormat="1" ht="30" customHeight="1" x14ac:dyDescent="0.25">
      <c r="A14" s="47" t="s">
        <v>40</v>
      </c>
      <c r="B14" s="49"/>
      <c r="C14" s="49"/>
      <c r="D14" s="49"/>
      <c r="E14" s="49"/>
      <c r="F14" s="51">
        <f>B14*(C14+D14)*E14*F10</f>
        <v>0</v>
      </c>
      <c r="G14" s="50"/>
    </row>
    <row r="15" spans="1:7" s="48" customFormat="1" ht="30" customHeight="1" x14ac:dyDescent="0.25">
      <c r="A15" s="47" t="s">
        <v>41</v>
      </c>
      <c r="B15" s="49"/>
      <c r="C15" s="49"/>
      <c r="D15" s="49"/>
      <c r="E15" s="49"/>
      <c r="F15" s="51">
        <f>B15*(C15+D15)*E15*F10</f>
        <v>0</v>
      </c>
      <c r="G15" s="50"/>
    </row>
    <row r="16" spans="1:7" s="48" customFormat="1" ht="30" customHeight="1" x14ac:dyDescent="0.25">
      <c r="A16" s="47" t="s">
        <v>42</v>
      </c>
      <c r="B16" s="49"/>
      <c r="C16" s="49"/>
      <c r="D16" s="49"/>
      <c r="E16" s="49"/>
      <c r="F16" s="51">
        <f>B16*(C16+D16)*E16*F10</f>
        <v>0</v>
      </c>
      <c r="G16" s="50"/>
    </row>
    <row r="17" spans="1:7" s="48" customFormat="1" ht="30" customHeight="1" x14ac:dyDescent="0.25">
      <c r="A17" s="47" t="s">
        <v>43</v>
      </c>
      <c r="B17" s="49"/>
      <c r="C17" s="49"/>
      <c r="D17" s="49"/>
      <c r="E17" s="49"/>
      <c r="F17" s="51">
        <f>B17*(C17+D17)*E17*F10</f>
        <v>0</v>
      </c>
      <c r="G17" s="50"/>
    </row>
    <row r="18" spans="1:7" s="48" customFormat="1" ht="30" customHeight="1" x14ac:dyDescent="0.25">
      <c r="A18" s="47" t="s">
        <v>44</v>
      </c>
      <c r="B18" s="49"/>
      <c r="C18" s="49"/>
      <c r="D18" s="49"/>
      <c r="E18" s="49"/>
      <c r="F18" s="51">
        <f>B18*(C18+D18)*E18*F10</f>
        <v>0</v>
      </c>
      <c r="G18" s="50"/>
    </row>
    <row r="19" spans="1:7" s="48" customFormat="1" ht="30" customHeight="1" x14ac:dyDescent="0.25">
      <c r="A19" s="47" t="s">
        <v>45</v>
      </c>
      <c r="B19" s="49"/>
      <c r="C19" s="49"/>
      <c r="D19" s="49"/>
      <c r="E19" s="49"/>
      <c r="F19" s="51">
        <f>B19*(C19+D19)*E19*F10</f>
        <v>0</v>
      </c>
      <c r="G19" s="50"/>
    </row>
    <row r="20" spans="1:7" s="48" customFormat="1" ht="30" customHeight="1" x14ac:dyDescent="0.25">
      <c r="A20" s="47" t="s">
        <v>46</v>
      </c>
      <c r="B20" s="49"/>
      <c r="C20" s="49"/>
      <c r="D20" s="49"/>
      <c r="E20" s="49"/>
      <c r="F20" s="51">
        <f>B20*(C20+D20)*E20*F10</f>
        <v>0</v>
      </c>
      <c r="G20" s="50"/>
    </row>
    <row r="21" spans="1:7" s="48" customFormat="1" ht="30" customHeight="1" x14ac:dyDescent="0.25">
      <c r="A21" s="47" t="s">
        <v>47</v>
      </c>
      <c r="B21" s="49"/>
      <c r="C21" s="49"/>
      <c r="D21" s="49"/>
      <c r="E21" s="49"/>
      <c r="F21" s="51">
        <f>B21*(C21+D21)*E21*F10</f>
        <v>0</v>
      </c>
      <c r="G21" s="50"/>
    </row>
    <row r="22" spans="1:7" s="48" customFormat="1" ht="30" customHeight="1" x14ac:dyDescent="0.25">
      <c r="A22" s="47" t="s">
        <v>50</v>
      </c>
      <c r="B22" s="49"/>
      <c r="C22" s="49"/>
      <c r="D22" s="49"/>
      <c r="E22" s="49"/>
      <c r="F22" s="51">
        <f>B22*(C22+D22)*E22*F10</f>
        <v>0</v>
      </c>
      <c r="G22" s="50"/>
    </row>
    <row r="23" spans="1:7" s="48" customFormat="1" ht="30" customHeight="1" x14ac:dyDescent="0.25">
      <c r="A23" s="47" t="s">
        <v>48</v>
      </c>
      <c r="B23" s="49"/>
      <c r="C23" s="49"/>
      <c r="D23" s="49"/>
      <c r="E23" s="49"/>
      <c r="F23" s="51">
        <f>B23*(C23+D23)*E23*F10</f>
        <v>0</v>
      </c>
      <c r="G23" s="50"/>
    </row>
    <row r="24" spans="1:7" s="48" customFormat="1" ht="30" customHeight="1" x14ac:dyDescent="0.25">
      <c r="A24" s="47" t="s">
        <v>49</v>
      </c>
      <c r="B24" s="49"/>
      <c r="C24" s="49"/>
      <c r="D24" s="49"/>
      <c r="E24" s="49"/>
      <c r="F24" s="51">
        <f>B24*(C24+D24)*E24*F10</f>
        <v>0</v>
      </c>
      <c r="G24" s="50"/>
    </row>
    <row r="25" spans="1:7" s="48" customFormat="1" ht="30" customHeight="1" x14ac:dyDescent="0.25">
      <c r="A25" s="47"/>
      <c r="B25" s="47"/>
      <c r="C25" s="58">
        <f>SUM(C12:C24)</f>
        <v>0</v>
      </c>
      <c r="D25" s="58">
        <f>SUM(D12:D24)</f>
        <v>0</v>
      </c>
      <c r="E25" s="47"/>
      <c r="F25" s="52"/>
      <c r="G25" s="53"/>
    </row>
    <row r="26" spans="1:7" s="48" customFormat="1" ht="30" customHeight="1" x14ac:dyDescent="0.25">
      <c r="A26" s="47" t="s">
        <v>29</v>
      </c>
      <c r="B26" s="58">
        <f>SUM(B12:B24)</f>
        <v>0</v>
      </c>
      <c r="C26" s="74">
        <f>C25+D25</f>
        <v>0</v>
      </c>
      <c r="D26" s="75"/>
      <c r="E26" s="58">
        <f>SUM(E12:E24)</f>
        <v>0</v>
      </c>
      <c r="F26" s="58">
        <f>SUM(F12:F24)</f>
        <v>0</v>
      </c>
      <c r="G26" s="53"/>
    </row>
  </sheetData>
  <sheetProtection selectLockedCells="1"/>
  <mergeCells count="9">
    <mergeCell ref="C26:D26"/>
    <mergeCell ref="G9:G10"/>
    <mergeCell ref="A2:G2"/>
    <mergeCell ref="A4:G4"/>
    <mergeCell ref="B6:D6"/>
    <mergeCell ref="B9:B10"/>
    <mergeCell ref="E9:E10"/>
    <mergeCell ref="A9:A10"/>
    <mergeCell ref="C9:D9"/>
  </mergeCells>
  <pageMargins left="0.35433070866141736" right="0.15748031496062992" top="0.78740157480314965" bottom="0.78740157480314965" header="0.31496062992125984" footer="0.31496062992125984"/>
  <pageSetup paperSize="9" scale="63" fitToHeight="0" orientation="portrait" blackAndWhite="1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7D11323099914591C17A0420BE56AA" ma:contentTypeVersion="2" ma:contentTypeDescription="Ein neues Dokument erstellen." ma:contentTypeScope="" ma:versionID="7ac64931b61805ae4b809ebdcca419e9">
  <xsd:schema xmlns:xsd="http://www.w3.org/2001/XMLSchema" xmlns:xs="http://www.w3.org/2001/XMLSchema" xmlns:p="http://schemas.microsoft.com/office/2006/metadata/properties" xmlns:ns2="90e8ce8c-cc10-4d6e-96ae-6ad9a9189c48" targetNamespace="http://schemas.microsoft.com/office/2006/metadata/properties" ma:root="true" ma:fieldsID="afa70a96a83e5b5d7b66cc5f454cdff5" ns2:_="">
    <xsd:import namespace="90e8ce8c-cc10-4d6e-96ae-6ad9a9189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8ce8c-cc10-4d6e-96ae-6ad9a9189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85689-B9D3-4A07-91E2-E02D8FA9B8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8896E7-46EF-45DD-81E2-3124F46FB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98D7-FD22-4B2D-BC0A-E77E53583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8ce8c-cc10-4d6e-96ae-6ad9a9189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EA Abrechnung</vt:lpstr>
      <vt:lpstr>Gruppenarbeit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 Rudolf</dc:creator>
  <cp:lastModifiedBy>Rudolf Erda</cp:lastModifiedBy>
  <cp:lastPrinted>2018-12-02T18:20:06Z</cp:lastPrinted>
  <dcterms:created xsi:type="dcterms:W3CDTF">2009-12-12T18:36:05Z</dcterms:created>
  <dcterms:modified xsi:type="dcterms:W3CDTF">2022-01-31T21:01:24Z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0x010100997D11323099914591C17A0420BE56AA</vt:lpwstr>
  </property>
</Properties>
</file>