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pfadfindersbg.sharepoint.com/sites/Prsidium-Subventionen/Freigegebene Dokumente/Subventionen/2025/"/>
    </mc:Choice>
  </mc:AlternateContent>
  <xr:revisionPtr revIDLastSave="397" documentId="8_{6C74F2F9-78F3-4B54-A3FA-D4FC4C29740B}" xr6:coauthVersionLast="47" xr6:coauthVersionMax="47" xr10:uidLastSave="{A467FDAA-FF13-40E0-AF14-7407D3859DA6}"/>
  <bookViews>
    <workbookView xWindow="-120" yWindow="-120" windowWidth="29040" windowHeight="15720" xr2:uid="{00000000-000D-0000-FFFF-FFFF00000000}"/>
  </bookViews>
  <sheets>
    <sheet name="EA Abrechnung" sheetId="1" r:id="rId1"/>
    <sheet name="Gruppenarbeit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6" i="2" l="1"/>
  <c r="E14" i="2"/>
  <c r="E13" i="2"/>
  <c r="E24" i="2"/>
  <c r="E23" i="2"/>
  <c r="E22" i="2"/>
  <c r="E21" i="2"/>
  <c r="E20" i="2"/>
  <c r="E19" i="2"/>
  <c r="E18" i="2"/>
  <c r="E17" i="2"/>
  <c r="E16" i="2"/>
  <c r="E15" i="2"/>
  <c r="E12" i="2"/>
  <c r="E12" i="1"/>
  <c r="C28" i="1"/>
  <c r="D28" i="1"/>
  <c r="E26" i="2" l="1"/>
  <c r="E17" i="1"/>
  <c r="D26" i="2"/>
  <c r="B26" i="2"/>
  <c r="B6" i="2"/>
  <c r="E16" i="1"/>
  <c r="E13" i="1"/>
  <c r="E14" i="1"/>
  <c r="E18" i="1" l="1"/>
  <c r="E19" i="1" s="1"/>
</calcChain>
</file>

<file path=xl/sharedStrings.xml><?xml version="1.0" encoding="utf-8"?>
<sst xmlns="http://schemas.openxmlformats.org/spreadsheetml/2006/main" count="72" uniqueCount="61">
  <si>
    <t>Förderbare Daten der E/A Rechnung</t>
  </si>
  <si>
    <t>Einnahmen</t>
  </si>
  <si>
    <t>Ausgaben</t>
  </si>
  <si>
    <t>Subvention</t>
  </si>
  <si>
    <t>Bemessungsgrundlage der Subvention</t>
  </si>
  <si>
    <t>Nicht förderbare Daten der E/A Rechnung</t>
  </si>
  <si>
    <t>Sponsorgelder/Lotterie/Registrierung</t>
  </si>
  <si>
    <t>Sonstiges</t>
  </si>
  <si>
    <t>_________________________________</t>
  </si>
  <si>
    <t>Aufsichtsratobmann/frau</t>
  </si>
  <si>
    <t>KassiererIn</t>
  </si>
  <si>
    <t>xxxxx</t>
  </si>
  <si>
    <t>__________________________</t>
  </si>
  <si>
    <t>(Basis ist der Rechnungsabschluss des Jahres)</t>
  </si>
  <si>
    <t>Aktivitätensubvention Land</t>
  </si>
  <si>
    <t>Investitionssubvention Land</t>
  </si>
  <si>
    <t>Summe der vom AR (ARO+KassierIn) unterschriebene E/A Rechnung des aktuellen Rechnungsjahres</t>
  </si>
  <si>
    <t xml:space="preserve">Gruppe:  </t>
  </si>
  <si>
    <t>Gruppenstempel</t>
  </si>
  <si>
    <t>Freizeitaktivitäten</t>
  </si>
  <si>
    <r>
      <rPr>
        <b/>
        <sz val="11"/>
        <color indexed="8"/>
        <rFont val="Verdana"/>
        <family val="2"/>
      </rPr>
      <t>Ferialaktionen</t>
    </r>
    <r>
      <rPr>
        <sz val="11"/>
        <color indexed="8"/>
        <rFont val="Verdana"/>
        <family val="2"/>
      </rPr>
      <t xml:space="preserve"> (mindestens 2 Nächte)</t>
    </r>
  </si>
  <si>
    <t>Ausbildung</t>
  </si>
  <si>
    <r>
      <rPr>
        <b/>
        <sz val="11"/>
        <color indexed="8"/>
        <rFont val="Verdana"/>
        <family val="2"/>
      </rPr>
      <t>Strukturkosten</t>
    </r>
    <r>
      <rPr>
        <sz val="11"/>
        <color indexed="8"/>
        <rFont val="Verdana"/>
        <family val="2"/>
      </rPr>
      <t xml:space="preserve"> (Personal, Miete, BK)</t>
    </r>
  </si>
  <si>
    <r>
      <rPr>
        <b/>
        <sz val="11"/>
        <color indexed="8"/>
        <rFont val="Verdana"/>
        <family val="2"/>
      </rPr>
      <t>Aktive Gruppen</t>
    </r>
    <r>
      <rPr>
        <sz val="11"/>
        <color indexed="8"/>
        <rFont val="Verdana"/>
        <family val="2"/>
      </rPr>
      <t xml:space="preserve"> lt. Auflistung je Einheit 10,-</t>
    </r>
  </si>
  <si>
    <t>Achtung! Tabellenblatt Gruppenarbeit ausfüllen</t>
  </si>
  <si>
    <t>Erhebungsblatt für ehrenamtliche Gruppenarbeit bei den Pfadfindern</t>
  </si>
  <si>
    <t>Geldwert</t>
  </si>
  <si>
    <t>Gesamt</t>
  </si>
  <si>
    <t>Biber</t>
  </si>
  <si>
    <t>Stufe / Aktion</t>
  </si>
  <si>
    <t xml:space="preserve">Gruppe:   </t>
  </si>
  <si>
    <t>Anzahl Stufen</t>
  </si>
  <si>
    <t>Beilage zur Ein und Ausgabenrechnung zur Einreichung der Aktivitätenförderung</t>
  </si>
  <si>
    <t>Informationstätigkeit</t>
  </si>
  <si>
    <t>den farblich hinterlegten Bereich ausfüllen !</t>
  </si>
  <si>
    <t>notwendige Beilage: Jahresbericht</t>
  </si>
  <si>
    <t>Wichtel / Wölflinge (gemeinsam)</t>
  </si>
  <si>
    <t>Wichtel (getrennt)</t>
  </si>
  <si>
    <t>Wölflinge (getrennt)</t>
  </si>
  <si>
    <t>Guides / Späher (gemeinsam)</t>
  </si>
  <si>
    <t>Guides (getrennt)</t>
  </si>
  <si>
    <t>Späher (getrennt)</t>
  </si>
  <si>
    <t>Caravelles / Explorer (gemeinsam)</t>
  </si>
  <si>
    <t>Caravelles (getrennt)</t>
  </si>
  <si>
    <t>Explorer (getrennt)</t>
  </si>
  <si>
    <t>Ranger (getrennt)</t>
  </si>
  <si>
    <t>Rover (getrennt)</t>
  </si>
  <si>
    <t>Ranger / Rover (gemeinsam)</t>
  </si>
  <si>
    <r>
      <t xml:space="preserve">Anzahl Einheiten 
</t>
    </r>
    <r>
      <rPr>
        <sz val="8"/>
        <color indexed="8"/>
        <rFont val="Verdana"/>
        <family val="2"/>
      </rPr>
      <t>(1 Einheit = 2 Stunden)</t>
    </r>
  </si>
  <si>
    <t>Bereich</t>
  </si>
  <si>
    <t>Subvention Bund</t>
  </si>
  <si>
    <t>Subvention Gemeinde</t>
  </si>
  <si>
    <t>Jahr 2025</t>
  </si>
  <si>
    <t>Verantwortliche Leiter*in</t>
  </si>
  <si>
    <t>Anzahl Heim-stunden</t>
  </si>
  <si>
    <t>TERMIN: 13. Mai 2026</t>
  </si>
  <si>
    <t>Anzahl der Lagertage 2025:</t>
  </si>
  <si>
    <t>Datum</t>
  </si>
  <si>
    <t>Name</t>
  </si>
  <si>
    <t>Ein - &amp; Ausgabenrechnung Übersicht 2025</t>
  </si>
  <si>
    <t>Es wird bestätigt, dass von den Jugenleiterinnen und Jugenleitern in der Gruppe die Strafregisterbescheinigung "Kinder- und Jugendfürsorge" vorliegt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</si>
</sst>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sz val="8"/>
      <color indexed="8"/>
      <name val="Verdana"/>
      <family val="2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4"/>
      <color theme="1"/>
      <name val="Verdana"/>
      <family val="2"/>
    </font>
    <font>
      <b/>
      <i/>
      <sz val="11"/>
      <color theme="1"/>
      <name val="Verdana"/>
      <family val="2"/>
    </font>
    <font>
      <u/>
      <sz val="11"/>
      <color theme="1"/>
      <name val="Verdana"/>
      <family val="2"/>
    </font>
    <font>
      <sz val="14"/>
      <color theme="1"/>
      <name val="Verdana"/>
      <family val="2"/>
    </font>
    <font>
      <sz val="8"/>
      <color theme="1"/>
      <name val="Verdana"/>
      <family val="2"/>
    </font>
    <font>
      <sz val="20"/>
      <color theme="1"/>
      <name val="Verdana"/>
      <family val="2"/>
    </font>
    <font>
      <b/>
      <sz val="12"/>
      <color theme="1"/>
      <name val="Verdana"/>
      <family val="2"/>
    </font>
    <font>
      <sz val="9"/>
      <color theme="1"/>
      <name val="Verdana"/>
      <family val="2"/>
    </font>
    <font>
      <b/>
      <sz val="24"/>
      <color theme="1"/>
      <name val="Verdana"/>
      <family val="2"/>
    </font>
    <font>
      <sz val="16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8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6" fillId="0" borderId="4" xfId="0" applyFont="1" applyBorder="1" applyAlignment="1">
      <alignment vertical="center"/>
    </xf>
    <xf numFmtId="43" fontId="8" fillId="0" borderId="5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6" fillId="0" borderId="2" xfId="0" applyFont="1" applyBorder="1" applyAlignment="1">
      <alignment horizontal="right" vertical="top"/>
    </xf>
    <xf numFmtId="43" fontId="8" fillId="0" borderId="8" xfId="1" applyFont="1" applyBorder="1" applyAlignment="1">
      <alignment vertical="center"/>
    </xf>
    <xf numFmtId="43" fontId="8" fillId="0" borderId="3" xfId="1" applyFont="1" applyBorder="1" applyAlignment="1">
      <alignment vertical="top"/>
    </xf>
    <xf numFmtId="0" fontId="6" fillId="0" borderId="5" xfId="0" applyFont="1" applyBorder="1" applyAlignment="1">
      <alignment horizontal="center" vertical="center"/>
    </xf>
    <xf numFmtId="43" fontId="8" fillId="2" borderId="5" xfId="1" applyFont="1" applyFill="1" applyBorder="1" applyAlignment="1" applyProtection="1">
      <alignment vertical="center"/>
      <protection locked="0"/>
    </xf>
    <xf numFmtId="43" fontId="8" fillId="2" borderId="8" xfId="1" applyFont="1" applyFill="1" applyBorder="1" applyAlignment="1" applyProtection="1">
      <alignment vertical="center"/>
      <protection locked="0"/>
    </xf>
    <xf numFmtId="164" fontId="8" fillId="2" borderId="3" xfId="1" applyNumberFormat="1" applyFont="1" applyFill="1" applyBorder="1" applyAlignment="1" applyProtection="1">
      <alignment horizontal="left" vertical="top"/>
      <protection locked="0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3" fontId="9" fillId="0" borderId="5" xfId="0" applyNumberFormat="1" applyFont="1" applyBorder="1" applyAlignment="1">
      <alignment vertical="center"/>
    </xf>
    <xf numFmtId="0" fontId="10" fillId="0" borderId="8" xfId="0" applyFont="1" applyBorder="1" applyAlignment="1">
      <alignment horizontal="center" wrapText="1"/>
    </xf>
    <xf numFmtId="0" fontId="10" fillId="0" borderId="3" xfId="0" applyFont="1" applyBorder="1" applyAlignment="1">
      <alignment horizontal="center" vertical="top"/>
    </xf>
    <xf numFmtId="43" fontId="8" fillId="0" borderId="3" xfId="1" applyFont="1" applyBorder="1" applyAlignment="1" applyProtection="1">
      <alignment vertical="top"/>
    </xf>
    <xf numFmtId="0" fontId="8" fillId="0" borderId="6" xfId="0" applyFont="1" applyBorder="1" applyAlignment="1">
      <alignment vertical="center"/>
    </xf>
    <xf numFmtId="0" fontId="8" fillId="0" borderId="9" xfId="0" applyFont="1" applyBorder="1"/>
    <xf numFmtId="0" fontId="8" fillId="0" borderId="2" xfId="0" applyFont="1" applyBorder="1" applyAlignment="1">
      <alignment vertical="top"/>
    </xf>
    <xf numFmtId="0" fontId="11" fillId="0" borderId="0" xfId="0" applyFont="1"/>
    <xf numFmtId="0" fontId="12" fillId="0" borderId="0" xfId="0" applyFont="1"/>
    <xf numFmtId="0" fontId="6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Protection="1">
      <protection locked="0"/>
    </xf>
    <xf numFmtId="0" fontId="12" fillId="0" borderId="0" xfId="0" applyFont="1" applyAlignment="1">
      <alignment horizontal="right"/>
    </xf>
    <xf numFmtId="0" fontId="2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3" fontId="8" fillId="0" borderId="12" xfId="1" applyFont="1" applyBorder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6" fillId="0" borderId="5" xfId="0" applyFont="1" applyBorder="1"/>
    <xf numFmtId="0" fontId="14" fillId="0" borderId="0" xfId="0" applyFont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/>
    <xf numFmtId="0" fontId="6" fillId="0" borderId="5" xfId="0" applyFont="1" applyBorder="1" applyAlignment="1">
      <alignment horizontal="center" vertical="center" wrapText="1"/>
    </xf>
    <xf numFmtId="43" fontId="8" fillId="0" borderId="5" xfId="1" applyFont="1" applyFill="1" applyBorder="1" applyAlignment="1" applyProtection="1">
      <alignment vertical="center"/>
    </xf>
    <xf numFmtId="0" fontId="12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165" fontId="6" fillId="0" borderId="5" xfId="0" applyNumberFormat="1" applyFont="1" applyBorder="1" applyAlignment="1">
      <alignment horizontal="center" vertical="center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3" fontId="6" fillId="0" borderId="5" xfId="1" applyFont="1" applyFill="1" applyBorder="1" applyAlignment="1" applyProtection="1">
      <alignment horizontal="center" vertical="center" wrapText="1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6" fillId="2" borderId="0" xfId="0" applyFont="1" applyFill="1" applyAlignment="1" applyProtection="1">
      <alignment horizontal="center"/>
      <protection locked="0"/>
    </xf>
    <xf numFmtId="0" fontId="10" fillId="0" borderId="7" xfId="0" applyFont="1" applyBorder="1" applyAlignment="1">
      <alignment horizontal="left" wrapText="1"/>
    </xf>
    <xf numFmtId="0" fontId="10" fillId="0" borderId="9" xfId="0" applyFont="1" applyBorder="1" applyAlignment="1">
      <alignment horizontal="left" wrapText="1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2" fillId="2" borderId="0" xfId="0" applyFont="1" applyFill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43" fontId="15" fillId="0" borderId="8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43" fontId="16" fillId="0" borderId="6" xfId="1" applyFont="1" applyFill="1" applyBorder="1" applyAlignment="1" applyProtection="1">
      <alignment horizontal="center" vertical="center"/>
      <protection locked="0"/>
    </xf>
    <xf numFmtId="43" fontId="16" fillId="0" borderId="4" xfId="1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workbookViewId="0">
      <selection activeCell="B36" sqref="B36"/>
    </sheetView>
  </sheetViews>
  <sheetFormatPr baseColWidth="10" defaultColWidth="11.42578125" defaultRowHeight="14.25" x14ac:dyDescent="0.2"/>
  <cols>
    <col min="1" max="1" width="3.7109375" style="1" customWidth="1"/>
    <col min="2" max="2" width="52.42578125" style="1" bestFit="1" customWidth="1"/>
    <col min="3" max="3" width="23" style="1" customWidth="1"/>
    <col min="4" max="4" width="22.85546875" style="1" customWidth="1"/>
    <col min="5" max="5" width="18.7109375" style="1" customWidth="1"/>
    <col min="6" max="6" width="3.42578125" style="1" customWidth="1"/>
    <col min="7" max="16384" width="11.42578125" style="1"/>
  </cols>
  <sheetData>
    <row r="1" spans="1:5" x14ac:dyDescent="0.2">
      <c r="B1" s="29"/>
      <c r="C1" s="29"/>
      <c r="D1" s="29"/>
      <c r="E1" s="29"/>
    </row>
    <row r="3" spans="1:5" s="30" customFormat="1" ht="18" x14ac:dyDescent="0.25">
      <c r="A3" s="30" t="s">
        <v>55</v>
      </c>
      <c r="C3" s="33" t="s">
        <v>17</v>
      </c>
      <c r="D3" s="67"/>
      <c r="E3" s="67"/>
    </row>
    <row r="4" spans="1:5" x14ac:dyDescent="0.2">
      <c r="A4" s="39" t="s">
        <v>34</v>
      </c>
    </row>
    <row r="6" spans="1:5" ht="29.25" x14ac:dyDescent="0.35">
      <c r="A6" s="63" t="s">
        <v>59</v>
      </c>
      <c r="B6" s="63"/>
      <c r="C6" s="63"/>
      <c r="D6" s="63"/>
      <c r="E6" s="63"/>
    </row>
    <row r="7" spans="1:5" ht="15" customHeight="1" x14ac:dyDescent="0.2">
      <c r="A7" s="64" t="s">
        <v>13</v>
      </c>
      <c r="B7" s="64"/>
      <c r="C7" s="64"/>
      <c r="D7" s="64"/>
      <c r="E7" s="64"/>
    </row>
    <row r="10" spans="1:5" s="3" customFormat="1" ht="24.75" customHeight="1" x14ac:dyDescent="0.2">
      <c r="A10" s="61" t="s">
        <v>0</v>
      </c>
      <c r="B10" s="62"/>
      <c r="C10" s="23" t="s">
        <v>1</v>
      </c>
      <c r="D10" s="23" t="s">
        <v>2</v>
      </c>
      <c r="E10" s="23" t="s">
        <v>2</v>
      </c>
    </row>
    <row r="11" spans="1:5" ht="24.75" customHeight="1" x14ac:dyDescent="0.2">
      <c r="A11" s="47" t="s">
        <v>49</v>
      </c>
      <c r="B11" s="4"/>
      <c r="C11" s="5"/>
      <c r="D11" s="5"/>
      <c r="E11" s="24" t="s">
        <v>3</v>
      </c>
    </row>
    <row r="12" spans="1:5" s="8" customFormat="1" ht="24.75" customHeight="1" x14ac:dyDescent="0.25">
      <c r="A12" s="10">
        <v>1</v>
      </c>
      <c r="B12" s="34" t="s">
        <v>33</v>
      </c>
      <c r="C12" s="17"/>
      <c r="D12" s="17"/>
      <c r="E12" s="7">
        <f>D12</f>
        <v>0</v>
      </c>
    </row>
    <row r="13" spans="1:5" s="8" customFormat="1" ht="24.75" customHeight="1" x14ac:dyDescent="0.25">
      <c r="A13" s="10">
        <v>2</v>
      </c>
      <c r="B13" s="34" t="s">
        <v>19</v>
      </c>
      <c r="C13" s="17"/>
      <c r="D13" s="17"/>
      <c r="E13" s="7">
        <f>D13</f>
        <v>0</v>
      </c>
    </row>
    <row r="14" spans="1:5" s="8" customFormat="1" ht="24.75" customHeight="1" x14ac:dyDescent="0.25">
      <c r="A14" s="11">
        <v>3</v>
      </c>
      <c r="B14" s="35" t="s">
        <v>20</v>
      </c>
      <c r="C14" s="18"/>
      <c r="D14" s="18"/>
      <c r="E14" s="14">
        <f>D14</f>
        <v>0</v>
      </c>
    </row>
    <row r="15" spans="1:5" s="9" customFormat="1" ht="24.75" customHeight="1" x14ac:dyDescent="0.25">
      <c r="A15" s="12"/>
      <c r="B15" s="13" t="s">
        <v>56</v>
      </c>
      <c r="C15" s="19"/>
      <c r="D15" s="25"/>
      <c r="E15" s="15"/>
    </row>
    <row r="16" spans="1:5" s="8" customFormat="1" ht="24.75" customHeight="1" x14ac:dyDescent="0.25">
      <c r="A16" s="10">
        <v>4</v>
      </c>
      <c r="B16" s="34" t="s">
        <v>21</v>
      </c>
      <c r="C16" s="17"/>
      <c r="D16" s="17"/>
      <c r="E16" s="7">
        <f>D16</f>
        <v>0</v>
      </c>
    </row>
    <row r="17" spans="1:6" s="8" customFormat="1" ht="24.75" customHeight="1" x14ac:dyDescent="0.25">
      <c r="A17" s="11">
        <v>5</v>
      </c>
      <c r="B17" s="35" t="s">
        <v>22</v>
      </c>
      <c r="C17" s="18"/>
      <c r="D17" s="18"/>
      <c r="E17" s="14">
        <f>D17</f>
        <v>0</v>
      </c>
    </row>
    <row r="18" spans="1:6" s="8" customFormat="1" ht="24.75" customHeight="1" x14ac:dyDescent="0.25">
      <c r="A18" s="36"/>
      <c r="B18" s="37" t="s">
        <v>23</v>
      </c>
      <c r="C18" s="71" t="s">
        <v>24</v>
      </c>
      <c r="D18" s="72"/>
      <c r="E18" s="38">
        <f>Gruppenarbeit!E26</f>
        <v>0</v>
      </c>
    </row>
    <row r="19" spans="1:6" s="8" customFormat="1" ht="24.75" customHeight="1" x14ac:dyDescent="0.2">
      <c r="A19" s="11"/>
      <c r="B19" s="27" t="s">
        <v>4</v>
      </c>
      <c r="C19" s="73" t="s">
        <v>11</v>
      </c>
      <c r="D19" s="73" t="s">
        <v>11</v>
      </c>
      <c r="E19" s="69">
        <f>E12+E13+E14+E16+E17+E18</f>
        <v>0</v>
      </c>
    </row>
    <row r="20" spans="1:6" s="8" customFormat="1" ht="24.75" customHeight="1" x14ac:dyDescent="0.25">
      <c r="A20" s="20"/>
      <c r="B20" s="28" t="s">
        <v>35</v>
      </c>
      <c r="C20" s="74"/>
      <c r="D20" s="74"/>
      <c r="E20" s="70"/>
    </row>
    <row r="21" spans="1:6" s="8" customFormat="1" ht="24.75" customHeight="1" x14ac:dyDescent="0.25">
      <c r="A21" s="26" t="s">
        <v>5</v>
      </c>
      <c r="B21" s="6"/>
      <c r="C21" s="21"/>
      <c r="D21" s="21"/>
      <c r="E21" s="21"/>
    </row>
    <row r="22" spans="1:6" s="8" customFormat="1" ht="24.75" customHeight="1" x14ac:dyDescent="0.25">
      <c r="A22" s="10">
        <v>6</v>
      </c>
      <c r="B22" s="6" t="s">
        <v>14</v>
      </c>
      <c r="C22" s="17"/>
      <c r="D22" s="49"/>
      <c r="E22" s="16" t="s">
        <v>11</v>
      </c>
    </row>
    <row r="23" spans="1:6" s="8" customFormat="1" ht="24.75" customHeight="1" x14ac:dyDescent="0.25">
      <c r="A23" s="10">
        <v>6</v>
      </c>
      <c r="B23" s="6" t="s">
        <v>15</v>
      </c>
      <c r="C23" s="17"/>
      <c r="D23" s="49"/>
      <c r="E23" s="16" t="s">
        <v>11</v>
      </c>
    </row>
    <row r="24" spans="1:6" s="8" customFormat="1" ht="24.75" customHeight="1" x14ac:dyDescent="0.25">
      <c r="A24" s="10">
        <v>6</v>
      </c>
      <c r="B24" s="6" t="s">
        <v>51</v>
      </c>
      <c r="C24" s="17"/>
      <c r="D24" s="49"/>
      <c r="E24" s="16" t="s">
        <v>11</v>
      </c>
    </row>
    <row r="25" spans="1:6" s="8" customFormat="1" ht="24.75" customHeight="1" x14ac:dyDescent="0.25">
      <c r="A25" s="10">
        <v>6</v>
      </c>
      <c r="B25" s="6" t="s">
        <v>50</v>
      </c>
      <c r="C25" s="17"/>
      <c r="D25" s="49"/>
      <c r="E25" s="16" t="s">
        <v>11</v>
      </c>
    </row>
    <row r="26" spans="1:6" s="8" customFormat="1" ht="24.75" customHeight="1" x14ac:dyDescent="0.25">
      <c r="A26" s="10">
        <v>6</v>
      </c>
      <c r="B26" s="6" t="s">
        <v>6</v>
      </c>
      <c r="C26" s="17"/>
      <c r="D26" s="17"/>
      <c r="E26" s="16" t="s">
        <v>11</v>
      </c>
    </row>
    <row r="27" spans="1:6" s="8" customFormat="1" ht="24.75" customHeight="1" x14ac:dyDescent="0.25">
      <c r="A27" s="10">
        <v>6</v>
      </c>
      <c r="B27" s="6" t="s">
        <v>7</v>
      </c>
      <c r="C27" s="17"/>
      <c r="D27" s="17"/>
      <c r="E27" s="16" t="s">
        <v>11</v>
      </c>
    </row>
    <row r="28" spans="1:6" s="8" customFormat="1" ht="55.5" customHeight="1" x14ac:dyDescent="0.25">
      <c r="A28" s="65" t="s">
        <v>16</v>
      </c>
      <c r="B28" s="66"/>
      <c r="C28" s="22">
        <f>C12+C13+C14+C16+C17+C22+C23+C24+C25+C26+C27</f>
        <v>0</v>
      </c>
      <c r="D28" s="22">
        <f>D12+D13+D14+D16+D17+D22+D23+D24+D25+D26+D27</f>
        <v>0</v>
      </c>
      <c r="E28" s="16" t="s">
        <v>11</v>
      </c>
    </row>
    <row r="30" spans="1:6" ht="43.5" customHeight="1" x14ac:dyDescent="0.2">
      <c r="A30" s="83" t="s">
        <v>60</v>
      </c>
      <c r="B30" s="83"/>
      <c r="C30" s="83"/>
      <c r="D30" s="83"/>
      <c r="E30" s="83"/>
    </row>
    <row r="31" spans="1:6" ht="22.5" customHeight="1" x14ac:dyDescent="0.2">
      <c r="F31" s="2"/>
    </row>
    <row r="32" spans="1:6" x14ac:dyDescent="0.2">
      <c r="B32" s="32" t="s">
        <v>57</v>
      </c>
    </row>
    <row r="39" spans="2:5" x14ac:dyDescent="0.2">
      <c r="B39" s="1" t="s">
        <v>8</v>
      </c>
      <c r="D39" s="68" t="s">
        <v>12</v>
      </c>
      <c r="E39" s="68"/>
    </row>
    <row r="40" spans="2:5" x14ac:dyDescent="0.2">
      <c r="B40" s="2" t="s">
        <v>9</v>
      </c>
      <c r="D40" s="64" t="s">
        <v>10</v>
      </c>
      <c r="E40" s="64"/>
    </row>
    <row r="42" spans="2:5" x14ac:dyDescent="0.2">
      <c r="B42" s="31" t="s">
        <v>58</v>
      </c>
      <c r="D42" s="60" t="s">
        <v>58</v>
      </c>
      <c r="E42" s="60"/>
    </row>
    <row r="44" spans="2:5" ht="15" customHeight="1" x14ac:dyDescent="0.2">
      <c r="C44" s="2" t="s">
        <v>18</v>
      </c>
    </row>
  </sheetData>
  <sheetProtection selectLockedCells="1"/>
  <mergeCells count="13">
    <mergeCell ref="D3:E3"/>
    <mergeCell ref="D39:E39"/>
    <mergeCell ref="D40:E40"/>
    <mergeCell ref="E19:E20"/>
    <mergeCell ref="C18:D18"/>
    <mergeCell ref="C19:C20"/>
    <mergeCell ref="D19:D20"/>
    <mergeCell ref="A30:E30"/>
    <mergeCell ref="D42:E42"/>
    <mergeCell ref="A10:B10"/>
    <mergeCell ref="A6:E6"/>
    <mergeCell ref="A7:E7"/>
    <mergeCell ref="A28:B28"/>
  </mergeCells>
  <pageMargins left="0.39370078740157483" right="0.39370078740157483" top="0.43307086614173229" bottom="0.39370078740157483" header="0.31496062992125984" footer="0.31496062992125984"/>
  <pageSetup paperSize="9" scale="7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F26"/>
  <sheetViews>
    <sheetView workbookViewId="0">
      <selection activeCell="F12" sqref="F12"/>
    </sheetView>
  </sheetViews>
  <sheetFormatPr baseColWidth="10" defaultColWidth="11.42578125" defaultRowHeight="14.25" x14ac:dyDescent="0.2"/>
  <cols>
    <col min="1" max="1" width="39.140625" style="1" customWidth="1"/>
    <col min="2" max="3" width="11.140625" style="2" customWidth="1"/>
    <col min="4" max="4" width="10.85546875" style="2" customWidth="1"/>
    <col min="5" max="5" width="15.140625" style="2" customWidth="1"/>
    <col min="6" max="6" width="50.140625" style="58" customWidth="1"/>
    <col min="7" max="16384" width="11.42578125" style="1"/>
  </cols>
  <sheetData>
    <row r="2" spans="1:6" s="40" customFormat="1" ht="43.15" customHeight="1" x14ac:dyDescent="0.3">
      <c r="A2" s="76" t="s">
        <v>25</v>
      </c>
      <c r="B2" s="76"/>
      <c r="C2" s="76"/>
      <c r="D2" s="76"/>
      <c r="E2" s="76"/>
      <c r="F2" s="76"/>
    </row>
    <row r="3" spans="1:6" s="40" customFormat="1" ht="12.4" customHeight="1" x14ac:dyDescent="0.3">
      <c r="A3" s="42"/>
      <c r="B3" s="42"/>
      <c r="C3" s="42"/>
      <c r="D3" s="42"/>
      <c r="E3" s="42"/>
      <c r="F3" s="57"/>
    </row>
    <row r="4" spans="1:6" ht="28.15" customHeight="1" x14ac:dyDescent="0.2">
      <c r="A4" s="77" t="s">
        <v>32</v>
      </c>
      <c r="B4" s="77"/>
      <c r="C4" s="77"/>
      <c r="D4" s="77"/>
      <c r="E4" s="77"/>
      <c r="F4" s="77"/>
    </row>
    <row r="6" spans="1:6" ht="18" x14ac:dyDescent="0.25">
      <c r="A6" s="33" t="s">
        <v>30</v>
      </c>
      <c r="B6" s="78">
        <f>'EA Abrechnung'!D3</f>
        <v>0</v>
      </c>
      <c r="C6" s="78"/>
      <c r="E6" s="50" t="s">
        <v>52</v>
      </c>
    </row>
    <row r="8" spans="1:6" x14ac:dyDescent="0.2">
      <c r="A8" s="39" t="s">
        <v>34</v>
      </c>
    </row>
    <row r="9" spans="1:6" ht="14.25" customHeight="1" x14ac:dyDescent="0.2">
      <c r="A9" s="80" t="s">
        <v>29</v>
      </c>
      <c r="B9" s="79" t="s">
        <v>31</v>
      </c>
      <c r="C9" s="81" t="s">
        <v>54</v>
      </c>
      <c r="D9" s="79" t="s">
        <v>48</v>
      </c>
      <c r="E9" s="51" t="s">
        <v>26</v>
      </c>
      <c r="F9" s="75" t="s">
        <v>53</v>
      </c>
    </row>
    <row r="10" spans="1:6" ht="39" customHeight="1" x14ac:dyDescent="0.2">
      <c r="A10" s="80"/>
      <c r="B10" s="79"/>
      <c r="C10" s="82"/>
      <c r="D10" s="79"/>
      <c r="E10" s="52">
        <v>10</v>
      </c>
      <c r="F10" s="75"/>
    </row>
    <row r="11" spans="1:6" ht="10.9" customHeight="1" x14ac:dyDescent="0.2">
      <c r="A11" s="41"/>
      <c r="B11" s="51"/>
      <c r="C11" s="51"/>
      <c r="D11" s="51"/>
      <c r="E11" s="52"/>
      <c r="F11" s="59"/>
    </row>
    <row r="12" spans="1:6" s="44" customFormat="1" ht="30" customHeight="1" x14ac:dyDescent="0.25">
      <c r="A12" s="43" t="s">
        <v>28</v>
      </c>
      <c r="B12" s="53"/>
      <c r="C12" s="53"/>
      <c r="D12" s="53"/>
      <c r="E12" s="54">
        <f>B12*C12*D12*E10</f>
        <v>0</v>
      </c>
      <c r="F12" s="45"/>
    </row>
    <row r="13" spans="1:6" s="44" customFormat="1" ht="30" customHeight="1" x14ac:dyDescent="0.25">
      <c r="A13" s="43" t="s">
        <v>36</v>
      </c>
      <c r="B13" s="53"/>
      <c r="C13" s="53"/>
      <c r="D13" s="53"/>
      <c r="E13" s="54">
        <f>B13*C13*D13*E10</f>
        <v>0</v>
      </c>
      <c r="F13" s="45"/>
    </row>
    <row r="14" spans="1:6" s="44" customFormat="1" ht="30" customHeight="1" x14ac:dyDescent="0.25">
      <c r="A14" s="43" t="s">
        <v>37</v>
      </c>
      <c r="B14" s="53"/>
      <c r="C14" s="53"/>
      <c r="D14" s="53"/>
      <c r="E14" s="54">
        <f>B14*C14*D14*E10</f>
        <v>0</v>
      </c>
      <c r="F14" s="45"/>
    </row>
    <row r="15" spans="1:6" s="44" customFormat="1" ht="30" customHeight="1" x14ac:dyDescent="0.25">
      <c r="A15" s="43" t="s">
        <v>38</v>
      </c>
      <c r="B15" s="53"/>
      <c r="C15" s="53"/>
      <c r="D15" s="53"/>
      <c r="E15" s="54">
        <f>B15*C15*D15*E10</f>
        <v>0</v>
      </c>
      <c r="F15" s="45"/>
    </row>
    <row r="16" spans="1:6" s="44" customFormat="1" ht="30" customHeight="1" x14ac:dyDescent="0.25">
      <c r="A16" s="43" t="s">
        <v>39</v>
      </c>
      <c r="B16" s="53"/>
      <c r="C16" s="53"/>
      <c r="D16" s="53"/>
      <c r="E16" s="54">
        <f>B16*C16*D16*E10</f>
        <v>0</v>
      </c>
      <c r="F16" s="45"/>
    </row>
    <row r="17" spans="1:6" s="44" customFormat="1" ht="30" customHeight="1" x14ac:dyDescent="0.25">
      <c r="A17" s="43" t="s">
        <v>40</v>
      </c>
      <c r="B17" s="53"/>
      <c r="C17" s="53"/>
      <c r="D17" s="53"/>
      <c r="E17" s="54">
        <f>B17*C17*D17*E10</f>
        <v>0</v>
      </c>
      <c r="F17" s="45"/>
    </row>
    <row r="18" spans="1:6" s="44" customFormat="1" ht="30" customHeight="1" x14ac:dyDescent="0.25">
      <c r="A18" s="43" t="s">
        <v>41</v>
      </c>
      <c r="B18" s="53"/>
      <c r="C18" s="53"/>
      <c r="D18" s="53"/>
      <c r="E18" s="54">
        <f>B18*C18*D18*E10</f>
        <v>0</v>
      </c>
      <c r="F18" s="45"/>
    </row>
    <row r="19" spans="1:6" s="44" customFormat="1" ht="30" customHeight="1" x14ac:dyDescent="0.25">
      <c r="A19" s="43" t="s">
        <v>42</v>
      </c>
      <c r="B19" s="53"/>
      <c r="C19" s="53"/>
      <c r="D19" s="53"/>
      <c r="E19" s="54">
        <f>B19*C19*D19*E10</f>
        <v>0</v>
      </c>
      <c r="F19" s="45"/>
    </row>
    <row r="20" spans="1:6" s="44" customFormat="1" ht="30" customHeight="1" x14ac:dyDescent="0.25">
      <c r="A20" s="43" t="s">
        <v>43</v>
      </c>
      <c r="B20" s="53"/>
      <c r="C20" s="53"/>
      <c r="D20" s="53"/>
      <c r="E20" s="54">
        <f>B20*C20*D20*E10</f>
        <v>0</v>
      </c>
      <c r="F20" s="45"/>
    </row>
    <row r="21" spans="1:6" s="44" customFormat="1" ht="30" customHeight="1" x14ac:dyDescent="0.25">
      <c r="A21" s="43" t="s">
        <v>44</v>
      </c>
      <c r="B21" s="53"/>
      <c r="C21" s="53"/>
      <c r="D21" s="53"/>
      <c r="E21" s="54">
        <f>B21*C21*D21*E10</f>
        <v>0</v>
      </c>
      <c r="F21" s="45"/>
    </row>
    <row r="22" spans="1:6" s="44" customFormat="1" ht="30" customHeight="1" x14ac:dyDescent="0.25">
      <c r="A22" s="43" t="s">
        <v>47</v>
      </c>
      <c r="B22" s="53"/>
      <c r="C22" s="53"/>
      <c r="D22" s="53"/>
      <c r="E22" s="54">
        <f>B22*C22*D22*E10</f>
        <v>0</v>
      </c>
      <c r="F22" s="45"/>
    </row>
    <row r="23" spans="1:6" s="44" customFormat="1" ht="30" customHeight="1" x14ac:dyDescent="0.25">
      <c r="A23" s="43" t="s">
        <v>45</v>
      </c>
      <c r="B23" s="53"/>
      <c r="C23" s="53"/>
      <c r="D23" s="53"/>
      <c r="E23" s="54">
        <f>B23*C23*D23*E10</f>
        <v>0</v>
      </c>
      <c r="F23" s="45"/>
    </row>
    <row r="24" spans="1:6" s="44" customFormat="1" ht="30" customHeight="1" x14ac:dyDescent="0.25">
      <c r="A24" s="43" t="s">
        <v>46</v>
      </c>
      <c r="B24" s="53"/>
      <c r="C24" s="53"/>
      <c r="D24" s="53"/>
      <c r="E24" s="54">
        <f>B24*C24*D24*E10</f>
        <v>0</v>
      </c>
      <c r="F24" s="45"/>
    </row>
    <row r="25" spans="1:6" s="44" customFormat="1" ht="8.25" customHeight="1" x14ac:dyDescent="0.25">
      <c r="A25" s="43"/>
      <c r="B25" s="48"/>
      <c r="C25" s="55"/>
      <c r="D25" s="48"/>
      <c r="E25" s="56"/>
      <c r="F25" s="46"/>
    </row>
    <row r="26" spans="1:6" s="44" customFormat="1" ht="30" customHeight="1" x14ac:dyDescent="0.25">
      <c r="A26" s="43" t="s">
        <v>27</v>
      </c>
      <c r="B26" s="55">
        <f>SUM(B12:B24)</f>
        <v>0</v>
      </c>
      <c r="C26" s="55">
        <f>SUM(C12:C24)</f>
        <v>0</v>
      </c>
      <c r="D26" s="55">
        <f>SUM(D12:D24)</f>
        <v>0</v>
      </c>
      <c r="E26" s="55">
        <f>SUM(E12:E24)</f>
        <v>0</v>
      </c>
      <c r="F26" s="46"/>
    </row>
  </sheetData>
  <sheetProtection sheet="1" selectLockedCells="1"/>
  <mergeCells count="8">
    <mergeCell ref="F9:F10"/>
    <mergeCell ref="A2:F2"/>
    <mergeCell ref="A4:F4"/>
    <mergeCell ref="B6:C6"/>
    <mergeCell ref="B9:B10"/>
    <mergeCell ref="D9:D10"/>
    <mergeCell ref="A9:A10"/>
    <mergeCell ref="C9:C10"/>
  </mergeCells>
  <pageMargins left="0.35433070866141736" right="0.15748031496062992" top="0.78740157480314965" bottom="0.78740157480314965" header="0.31496062992125984" footer="0.31496062992125984"/>
  <pageSetup paperSize="9" scale="63" fitToHeight="0" orientation="portrait" blackAndWhite="1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e8ce8c-cc10-4d6e-96ae-6ad9a9189c48">
      <Terms xmlns="http://schemas.microsoft.com/office/infopath/2007/PartnerControls"/>
    </lcf76f155ced4ddcb4097134ff3c332f>
    <TaxCatchAll xmlns="7b37b81f-cf68-45b3-9bad-3fa52de2005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97D11323099914591C17A0420BE56AA" ma:contentTypeVersion="13" ma:contentTypeDescription="Ein neues Dokument erstellen." ma:contentTypeScope="" ma:versionID="e50c0aad13b1096152d690fff1666cac">
  <xsd:schema xmlns:xsd="http://www.w3.org/2001/XMLSchema" xmlns:xs="http://www.w3.org/2001/XMLSchema" xmlns:p="http://schemas.microsoft.com/office/2006/metadata/properties" xmlns:ns2="90e8ce8c-cc10-4d6e-96ae-6ad9a9189c48" xmlns:ns3="7b37b81f-cf68-45b3-9bad-3fa52de2005f" targetNamespace="http://schemas.microsoft.com/office/2006/metadata/properties" ma:root="true" ma:fieldsID="45a546bbd1356f5fd6104fdc81df7b35" ns2:_="" ns3:_="">
    <xsd:import namespace="90e8ce8c-cc10-4d6e-96ae-6ad9a9189c48"/>
    <xsd:import namespace="7b37b81f-cf68-45b3-9bad-3fa52de200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8ce8c-cc10-4d6e-96ae-6ad9a9189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946bc42e-20f1-49b8-aef7-7f0acb37e1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37b81f-cf68-45b3-9bad-3fa52de2005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f12a0b5-4238-4931-9989-1df1addf853b}" ma:internalName="TaxCatchAll" ma:showField="CatchAllData" ma:web="7b37b81f-cf68-45b3-9bad-3fa52de200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785689-B9D3-4A07-91E2-E02D8FA9B86B}">
  <ds:schemaRefs>
    <ds:schemaRef ds:uri="http://schemas.microsoft.com/office/2006/metadata/properties"/>
    <ds:schemaRef ds:uri="http://schemas.microsoft.com/office/infopath/2007/PartnerControls"/>
    <ds:schemaRef ds:uri="90e8ce8c-cc10-4d6e-96ae-6ad9a9189c48"/>
    <ds:schemaRef ds:uri="7b37b81f-cf68-45b3-9bad-3fa52de2005f"/>
  </ds:schemaRefs>
</ds:datastoreItem>
</file>

<file path=customXml/itemProps2.xml><?xml version="1.0" encoding="utf-8"?>
<ds:datastoreItem xmlns:ds="http://schemas.openxmlformats.org/officeDocument/2006/customXml" ds:itemID="{98C36C3D-7F83-41FB-8933-BCC00CB207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e8ce8c-cc10-4d6e-96ae-6ad9a9189c48"/>
    <ds:schemaRef ds:uri="7b37b81f-cf68-45b3-9bad-3fa52de20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8896E7-46EF-45DD-81E2-3124F46FB2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EA Abrechnung</vt:lpstr>
      <vt:lpstr>Gruppenarbeit</vt:lpstr>
    </vt:vector>
  </TitlesOfParts>
  <Company>Frost-RL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Erda Rudolf</dc:creator>
  <cp:lastModifiedBy>Erda Rudolf - Sekretär</cp:lastModifiedBy>
  <cp:lastPrinted>2018-12-02T18:20:06Z</cp:lastPrinted>
  <dcterms:created xsi:type="dcterms:W3CDTF">2009-12-12T18:36:05Z</dcterms:created>
  <dcterms:modified xsi:type="dcterms:W3CDTF">2026-02-15T18:28:14Z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0x010100997D11323099914591C17A0420BE56AA</vt:lpwstr>
  </property>
  <property fmtid="{D5CDD505-2E9C-101B-9397-08002B2CF9AE}" pid="3" name="MediaServiceImageTags">
    <vt:lpwstr/>
  </property>
</Properties>
</file>